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0490" windowHeight="7245"/>
  </bookViews>
  <sheets>
    <sheet name="Sheet1" sheetId="1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4" i="1"/>
  <c r="F24"/>
  <c r="E24"/>
  <c r="H23"/>
  <c r="H20"/>
  <c r="H17"/>
  <c r="H16"/>
  <c r="H15"/>
  <c r="H14"/>
  <c r="H24" l="1"/>
</calcChain>
</file>

<file path=xl/sharedStrings.xml><?xml version="1.0" encoding="utf-8"?>
<sst xmlns="http://schemas.openxmlformats.org/spreadsheetml/2006/main" count="46" uniqueCount="39">
  <si>
    <t>ՀԱՇՎԵՏՎՈՒԹՅՈՒՆ</t>
  </si>
  <si>
    <t>ՀԱՆՐԱԿՐԹԱԿԱՆ  ԾՐԱԳՐՈՎ ՄԱՏՈՒՑՎԱԾ ԿՐԹԱԿԱՆ ԾԱՌԱՅՈՒԹՅՈՒՆՆԵՐԻ ՆՊԱՏԱԿՈՎ ՀԱՏԿԱՑՎԱԾ ՍՈՒԲՍԻԴԻԱՅԻ ԾԱԽՍԵՐԻ ՎԵՐԱԲԵՐՅԱԼ</t>
  </si>
  <si>
    <t xml:space="preserve">Պայմանագրի անվանումը`  Սուբսիդիայի հատկացման պայմանագիր  </t>
  </si>
  <si>
    <t>Պատվիրատու</t>
  </si>
  <si>
    <r>
      <rPr>
        <i/>
        <sz val="9"/>
        <color theme="1"/>
        <rFont val="Arial LatArm"/>
        <family val="2"/>
      </rP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</si>
  <si>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Կատարող</t>
  </si>
  <si>
    <r>
      <rPr>
        <sz val="9"/>
        <color theme="1"/>
        <rFont val="Arial LatArm"/>
        <family val="2"/>
      </rPr>
      <t>&lt;</t>
    </r>
    <r>
      <rPr>
        <sz val="9"/>
        <rFont val="Arial LatArm"/>
        <family val="2"/>
      </rPr>
      <t>&lt;Անի կայարանի միջնակարգ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</si>
  <si>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</si>
  <si>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</si>
  <si>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</si>
  <si>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</si>
  <si>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</si>
  <si>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</si>
  <si>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</si>
  <si>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</si>
  <si>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</si>
  <si>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Կապի ծառայություն</t>
  </si>
  <si>
    <t>հատ</t>
  </si>
  <si>
    <t>Գրասենյակ. նյութեր</t>
  </si>
  <si>
    <t>Մասնագիտական  ծառ.</t>
  </si>
  <si>
    <t>Համակարգչային ծառ.</t>
  </si>
  <si>
    <t>Այլ ծախսեր</t>
  </si>
  <si>
    <t>Կենց.և հանր. սննդի  նյութ.</t>
  </si>
  <si>
    <t>Ընդամենը</t>
  </si>
  <si>
    <t xml:space="preserve">Տնօրեն՝         </t>
  </si>
  <si>
    <t>Հաշվապահ՝</t>
  </si>
  <si>
    <r>
      <t xml:space="preserve"> </t>
    </r>
    <r>
      <rPr>
        <i/>
        <sz val="9"/>
        <color theme="1"/>
        <rFont val="Arial"/>
        <family val="2"/>
        <charset val="204"/>
      </rPr>
      <t>Պայմանագրի</t>
    </r>
    <r>
      <rPr>
        <i/>
        <sz val="9"/>
        <color theme="1"/>
        <rFont val="Arial LatArm"/>
        <family val="2"/>
      </rPr>
      <t xml:space="preserve"> </t>
    </r>
    <r>
      <rPr>
        <i/>
        <sz val="9"/>
        <color theme="1"/>
        <rFont val="Arial"/>
        <family val="2"/>
        <charset val="204"/>
      </rPr>
      <t>համարը՝</t>
    </r>
    <r>
      <rPr>
        <i/>
        <sz val="9"/>
        <color theme="1"/>
        <rFont val="Arial LatArm"/>
        <family val="2"/>
      </rPr>
      <t xml:space="preserve">  </t>
    </r>
    <r>
      <rPr>
        <i/>
        <sz val="9"/>
        <color theme="1"/>
        <rFont val="Arial"/>
        <family val="2"/>
        <charset val="204"/>
      </rPr>
      <t>ՀԿ</t>
    </r>
    <r>
      <rPr>
        <i/>
        <sz val="9"/>
        <color theme="1"/>
        <rFont val="Arial LatArm"/>
        <family val="2"/>
      </rPr>
      <t xml:space="preserve">  45</t>
    </r>
  </si>
  <si>
    <r>
      <t>Պայմանագրի</t>
    </r>
    <r>
      <rPr>
        <i/>
        <sz val="9"/>
        <color theme="1"/>
        <rFont val="Arial LatArm"/>
        <family val="2"/>
      </rPr>
      <t xml:space="preserve"> </t>
    </r>
    <r>
      <rPr>
        <i/>
        <sz val="9"/>
        <color theme="1"/>
        <rFont val="Arial"/>
        <family val="2"/>
        <charset val="204"/>
      </rPr>
      <t>կնքման</t>
    </r>
    <r>
      <rPr>
        <i/>
        <sz val="9"/>
        <color theme="1"/>
        <rFont val="Arial LatArm"/>
        <family val="2"/>
      </rPr>
      <t xml:space="preserve"> </t>
    </r>
    <r>
      <rPr>
        <i/>
        <sz val="9"/>
        <color theme="1"/>
        <rFont val="Arial"/>
        <family val="2"/>
        <charset val="204"/>
      </rPr>
      <t>ամսաթիվը</t>
    </r>
    <r>
      <rPr>
        <i/>
        <sz val="9"/>
        <color theme="1"/>
        <rFont val="Arial LatArm"/>
        <family val="2"/>
      </rPr>
      <t xml:space="preserve">   04.04.2025                      </t>
    </r>
  </si>
  <si>
    <t>աղբի վճար</t>
  </si>
  <si>
    <r>
      <t>Դեռատիզացիայի</t>
    </r>
    <r>
      <rPr>
        <sz val="8"/>
        <color theme="1"/>
        <rFont val="Arial LatArm"/>
        <family val="2"/>
      </rPr>
      <t xml:space="preserve"> </t>
    </r>
    <r>
      <rPr>
        <sz val="8"/>
        <color theme="1"/>
        <rFont val="Arial"/>
        <family val="2"/>
        <charset val="204"/>
      </rPr>
      <t>վճար</t>
    </r>
  </si>
  <si>
    <r>
      <t>Պայմանագրի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շրջանակներում</t>
    </r>
    <r>
      <rPr>
        <sz val="9"/>
        <color theme="1"/>
        <rFont val="Arial LatArm"/>
        <family val="2"/>
      </rPr>
      <t xml:space="preserve"> &lt;&lt;01&gt;&gt; հոկտեմբերի  2025 </t>
    </r>
    <r>
      <rPr>
        <sz val="9"/>
        <color theme="1"/>
        <rFont val="Arial"/>
        <family val="2"/>
        <charset val="204"/>
      </rPr>
      <t>թվականից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մինչև</t>
    </r>
    <r>
      <rPr>
        <sz val="9"/>
        <color theme="1"/>
        <rFont val="Arial LatArm"/>
        <family val="2"/>
      </rPr>
      <t xml:space="preserve"> &lt;&lt;31&gt;&gt;  դեկտեմբերի  2025 </t>
    </r>
    <r>
      <rPr>
        <sz val="9"/>
        <color theme="1"/>
        <rFont val="Arial"/>
        <family val="2"/>
        <charset val="204"/>
      </rPr>
      <t>թվականը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ընկած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ժամանակահատվածում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կատարվել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է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հետևյալ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աշխատանքները</t>
    </r>
    <r>
      <rPr>
        <sz val="9"/>
        <color theme="1"/>
        <rFont val="Arial LatArm"/>
        <family val="2"/>
      </rPr>
      <t xml:space="preserve">, </t>
    </r>
    <r>
      <rPr>
        <sz val="9"/>
        <color theme="1"/>
        <rFont val="Arial"/>
        <family val="2"/>
        <charset val="204"/>
      </rPr>
      <t>մատակարարումները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և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ծառայությունները</t>
    </r>
    <r>
      <rPr>
        <sz val="9"/>
        <color theme="1"/>
        <rFont val="Arial LatArm"/>
        <family val="2"/>
      </rPr>
      <t>.</t>
    </r>
  </si>
  <si>
    <r>
      <t>01</t>
    </r>
    <r>
      <rPr>
        <sz val="9"/>
        <color theme="1"/>
        <rFont val="Times New Roman"/>
        <family val="1"/>
        <charset val="204"/>
      </rPr>
      <t>․10</t>
    </r>
    <r>
      <rPr>
        <sz val="9"/>
        <color theme="1"/>
        <rFont val="Arial LatArm"/>
        <family val="2"/>
      </rPr>
      <t>.2025-31.12.2025</t>
    </r>
  </si>
  <si>
    <r>
      <t>Վճարված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գումարը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հազ</t>
    </r>
    <r>
      <rPr>
        <sz val="9"/>
        <color theme="1"/>
        <rFont val="Arial LatArm"/>
        <family val="2"/>
      </rPr>
      <t xml:space="preserve">. </t>
    </r>
    <r>
      <rPr>
        <sz val="9"/>
        <color theme="1"/>
        <rFont val="Arial"/>
        <family val="2"/>
        <charset val="204"/>
      </rPr>
      <t>դրամ</t>
    </r>
    <r>
      <rPr>
        <sz val="9"/>
        <color theme="1"/>
        <rFont val="Arial LatArm"/>
        <family val="2"/>
      </rPr>
      <t>/ 01.10.2025-31</t>
    </r>
    <r>
      <rPr>
        <sz val="9"/>
        <color theme="1"/>
        <rFont val="Times New Roman"/>
        <family val="1"/>
        <charset val="204"/>
      </rPr>
      <t>․12</t>
    </r>
    <r>
      <rPr>
        <sz val="9"/>
        <color theme="1"/>
        <rFont val="Arial LatArm"/>
        <family val="2"/>
      </rPr>
      <t>.2025</t>
    </r>
  </si>
  <si>
    <r>
      <t>Փաստացի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կատարված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ծախսերը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հազ</t>
    </r>
    <r>
      <rPr>
        <sz val="9"/>
        <color theme="1"/>
        <rFont val="Arial LatArm"/>
        <family val="2"/>
      </rPr>
      <t xml:space="preserve">. </t>
    </r>
    <r>
      <rPr>
        <sz val="9"/>
        <color theme="1"/>
        <rFont val="Arial"/>
        <family val="2"/>
        <charset val="204"/>
      </rPr>
      <t>դրամ</t>
    </r>
    <r>
      <rPr>
        <sz val="9"/>
        <color theme="1"/>
        <rFont val="Arial LatArm"/>
        <family val="2"/>
      </rPr>
      <t>/ 01.10.2025-31.12.2025</t>
    </r>
  </si>
  <si>
    <r>
      <t>Վճարման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ժամկետը</t>
    </r>
    <r>
      <rPr>
        <sz val="9"/>
        <color theme="1"/>
        <rFont val="Arial LatArm"/>
        <family val="2"/>
      </rPr>
      <t xml:space="preserve">  01</t>
    </r>
    <r>
      <rPr>
        <sz val="9"/>
        <color theme="1"/>
        <rFont val="Times New Roman"/>
        <family val="1"/>
        <charset val="204"/>
      </rPr>
      <t>․10․</t>
    </r>
    <r>
      <rPr>
        <sz val="9"/>
        <color theme="1"/>
        <rFont val="Arial LatArm"/>
        <family val="2"/>
      </rPr>
      <t>2025-31.12.2025</t>
    </r>
  </si>
  <si>
    <r>
      <t xml:space="preserve"> &lt;&lt; 08 &gt;&gt; &lt;&lt; 01&gt;&gt; 2026 </t>
    </r>
    <r>
      <rPr>
        <sz val="9"/>
        <color theme="1"/>
        <rFont val="Arial"/>
        <family val="2"/>
        <charset val="204"/>
      </rPr>
      <t>թ</t>
    </r>
    <r>
      <rPr>
        <sz val="9"/>
        <color theme="1"/>
        <rFont val="Arial LatArm"/>
        <family val="2"/>
      </rPr>
      <t>.</t>
    </r>
  </si>
  <si>
    <r>
      <t xml:space="preserve">(2025 </t>
    </r>
    <r>
      <rPr>
        <sz val="9"/>
        <color theme="1"/>
        <rFont val="Arial"/>
        <family val="2"/>
        <charset val="204"/>
      </rPr>
      <t>թվական</t>
    </r>
    <r>
      <rPr>
        <sz val="9"/>
        <color theme="1"/>
        <rFont val="Arial LatArm"/>
        <family val="2"/>
      </rPr>
      <t xml:space="preserve"> IV  </t>
    </r>
    <r>
      <rPr>
        <sz val="9"/>
        <color theme="1"/>
        <rFont val="Arial"/>
        <family val="2"/>
        <charset val="204"/>
      </rPr>
      <t>եռամսյակ</t>
    </r>
    <r>
      <rPr>
        <sz val="9"/>
        <color theme="1"/>
        <rFont val="Arial LatArm"/>
        <family val="2"/>
      </rPr>
      <t>)</t>
    </r>
  </si>
  <si>
    <r>
      <t>Բյուջեով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նախատեսված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գումարը</t>
    </r>
    <r>
      <rPr>
        <sz val="9"/>
        <color theme="1"/>
        <rFont val="Arial LatArm"/>
        <family val="2"/>
      </rPr>
      <t xml:space="preserve"> lV </t>
    </r>
    <r>
      <rPr>
        <sz val="9"/>
        <color theme="1"/>
        <rFont val="Arial"/>
        <family val="2"/>
        <charset val="204"/>
      </rPr>
      <t>եռամսյակ</t>
    </r>
    <r>
      <rPr>
        <sz val="9"/>
        <color theme="1"/>
        <rFont val="Arial LatArm"/>
        <family val="2"/>
      </rPr>
      <t xml:space="preserve"> /</t>
    </r>
    <r>
      <rPr>
        <sz val="9"/>
        <color theme="1"/>
        <rFont val="Arial"/>
        <family val="2"/>
        <charset val="204"/>
      </rPr>
      <t>հազ</t>
    </r>
    <r>
      <rPr>
        <sz val="9"/>
        <color theme="1"/>
        <rFont val="Arial LatArm"/>
        <family val="2"/>
      </rPr>
      <t xml:space="preserve">. </t>
    </r>
    <r>
      <rPr>
        <sz val="9"/>
        <color theme="1"/>
        <rFont val="Arial"/>
        <family val="2"/>
        <charset val="204"/>
      </rPr>
      <t>դրամ</t>
    </r>
    <r>
      <rPr>
        <sz val="9"/>
        <color theme="1"/>
        <rFont val="Arial LatArm"/>
        <family val="2"/>
      </rPr>
      <t>/</t>
    </r>
  </si>
  <si>
    <r>
      <t xml:space="preserve">lV </t>
    </r>
    <r>
      <rPr>
        <sz val="9"/>
        <color theme="1"/>
        <rFont val="Arial"/>
        <family val="2"/>
        <charset val="204"/>
      </rPr>
      <t>եռամսյակի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մնացորդը</t>
    </r>
    <r>
      <rPr>
        <sz val="9"/>
        <color theme="1"/>
        <rFont val="Arial LatArm"/>
        <family val="2"/>
      </rPr>
      <t>/</t>
    </r>
    <r>
      <rPr>
        <sz val="9"/>
        <color theme="1"/>
        <rFont val="Arial"/>
        <family val="2"/>
        <charset val="204"/>
      </rPr>
      <t>պարտքը</t>
    </r>
    <r>
      <rPr>
        <sz val="9"/>
        <color theme="1"/>
        <rFont val="Arial LatArm"/>
        <family val="2"/>
      </rPr>
      <t xml:space="preserve"> +/-/</t>
    </r>
    <r>
      <rPr>
        <sz val="9"/>
        <color theme="1"/>
        <rFont val="Arial"/>
        <family val="2"/>
        <charset val="204"/>
      </rPr>
      <t>հազ</t>
    </r>
    <r>
      <rPr>
        <sz val="9"/>
        <color theme="1"/>
        <rFont val="Arial LatArm"/>
        <family val="2"/>
      </rPr>
      <t xml:space="preserve">. </t>
    </r>
    <r>
      <rPr>
        <sz val="9"/>
        <color theme="1"/>
        <rFont val="Arial"/>
        <family val="2"/>
        <charset val="204"/>
      </rPr>
      <t>դրամ</t>
    </r>
    <r>
      <rPr>
        <sz val="9"/>
        <color theme="1"/>
        <rFont val="Arial LatArm"/>
        <family val="2"/>
      </rPr>
      <t>/8=7-6</t>
    </r>
  </si>
</sst>
</file>

<file path=xl/styles.xml><?xml version="1.0" encoding="utf-8"?>
<styleSheet xmlns="http://schemas.openxmlformats.org/spreadsheetml/2006/main">
  <numFmts count="2">
    <numFmt numFmtId="164" formatCode="0.0"/>
    <numFmt numFmtId="165" formatCode="dd\.mmm"/>
  </numFmts>
  <fonts count="11">
    <font>
      <sz val="11"/>
      <color theme="1"/>
      <name val="Calibri"/>
      <charset val="134"/>
      <scheme val="minor"/>
    </font>
    <font>
      <b/>
      <sz val="9"/>
      <color theme="1"/>
      <name val="Arial LatArm"/>
      <family val="2"/>
    </font>
    <font>
      <sz val="9"/>
      <color theme="1"/>
      <name val="Arial LatArm"/>
      <family val="2"/>
    </font>
    <font>
      <i/>
      <sz val="9"/>
      <color theme="1"/>
      <name val="Arial"/>
      <family val="2"/>
      <charset val="204"/>
    </font>
    <font>
      <i/>
      <sz val="9"/>
      <color theme="1"/>
      <name val="Arial LatArm"/>
      <family val="2"/>
    </font>
    <font>
      <sz val="9"/>
      <color theme="1"/>
      <name val="Arial"/>
      <family val="2"/>
      <charset val="204"/>
    </font>
    <font>
      <b/>
      <sz val="10"/>
      <color theme="1"/>
      <name val="Arial LatArm"/>
      <family val="2"/>
    </font>
    <font>
      <sz val="9"/>
      <name val="Arial LatArm"/>
      <family val="2"/>
    </font>
    <font>
      <sz val="9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8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164" fontId="2" fillId="0" borderId="0" xfId="0" applyNumberFormat="1" applyFont="1" applyAlignment="1">
      <alignment horizontal="center" vertical="center"/>
    </xf>
    <xf numFmtId="164" fontId="0" fillId="0" borderId="0" xfId="0" applyNumberFormat="1"/>
    <xf numFmtId="165" fontId="0" fillId="0" borderId="0" xfId="0" applyNumberFormat="1"/>
    <xf numFmtId="164" fontId="0" fillId="0" borderId="0" xfId="0" applyNumberForma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6"/>
  <sheetViews>
    <sheetView tabSelected="1" topLeftCell="A7" workbookViewId="0">
      <selection activeCell="H27" sqref="H27"/>
    </sheetView>
  </sheetViews>
  <sheetFormatPr defaultColWidth="9" defaultRowHeight="15"/>
  <cols>
    <col min="1" max="1" width="5" style="2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10.5703125" customWidth="1"/>
    <col min="10" max="10" width="18" customWidth="1"/>
    <col min="11" max="11" width="9.5703125" customWidth="1"/>
  </cols>
  <sheetData>
    <row r="1" spans="1:17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</row>
    <row r="2" spans="1:17" ht="36" customHeight="1">
      <c r="A2" s="29" t="s">
        <v>1</v>
      </c>
      <c r="B2" s="29"/>
      <c r="C2" s="29"/>
      <c r="D2" s="29"/>
      <c r="E2" s="29"/>
      <c r="F2" s="29"/>
      <c r="G2" s="29"/>
      <c r="H2" s="29"/>
      <c r="I2" s="29"/>
      <c r="J2" s="29"/>
    </row>
    <row r="3" spans="1:17">
      <c r="A3" s="30" t="s">
        <v>36</v>
      </c>
      <c r="B3" s="30"/>
      <c r="C3" s="30"/>
      <c r="D3" s="30"/>
      <c r="E3" s="30"/>
      <c r="F3" s="30"/>
      <c r="G3" s="30"/>
      <c r="H3" s="30"/>
      <c r="I3" s="30"/>
      <c r="J3" s="30"/>
    </row>
    <row r="4" spans="1:17">
      <c r="A4" s="31" t="s">
        <v>35</v>
      </c>
      <c r="B4" s="31"/>
      <c r="C4" s="31"/>
      <c r="D4" s="31"/>
      <c r="E4" s="31"/>
      <c r="F4" s="5"/>
      <c r="G4" s="5"/>
      <c r="H4" s="5"/>
      <c r="I4" s="5"/>
      <c r="J4" s="4"/>
    </row>
    <row r="5" spans="1:17">
      <c r="A5" s="31" t="s">
        <v>2</v>
      </c>
      <c r="B5" s="31"/>
      <c r="C5" s="31"/>
      <c r="D5" s="31"/>
      <c r="E5" s="31"/>
      <c r="F5" s="31"/>
      <c r="G5" s="31"/>
      <c r="H5" s="31"/>
      <c r="I5" s="31"/>
      <c r="J5" s="4"/>
    </row>
    <row r="6" spans="1:17">
      <c r="A6" s="27" t="s">
        <v>27</v>
      </c>
      <c r="B6" s="28"/>
      <c r="C6" s="28"/>
      <c r="D6" s="28"/>
      <c r="E6" s="28"/>
      <c r="F6" s="28"/>
      <c r="G6" s="28"/>
      <c r="H6" s="28"/>
      <c r="I6" s="28"/>
      <c r="J6" s="4"/>
    </row>
    <row r="7" spans="1:17">
      <c r="A7" s="28" t="s">
        <v>26</v>
      </c>
      <c r="B7" s="28"/>
      <c r="C7" s="28"/>
      <c r="D7" s="28"/>
      <c r="E7" s="28"/>
      <c r="F7" s="28"/>
      <c r="G7" s="28"/>
      <c r="H7" s="28"/>
      <c r="I7" s="28"/>
      <c r="J7" s="4"/>
    </row>
    <row r="8" spans="1:17">
      <c r="A8" s="28" t="s">
        <v>3</v>
      </c>
      <c r="B8" s="28"/>
      <c r="C8" s="28" t="s">
        <v>4</v>
      </c>
      <c r="D8" s="28"/>
      <c r="E8" s="28"/>
      <c r="F8" s="28"/>
      <c r="G8" s="28"/>
      <c r="H8" s="28"/>
      <c r="I8" s="28"/>
      <c r="J8" s="5"/>
    </row>
    <row r="9" spans="1:17">
      <c r="A9" s="26" t="s">
        <v>5</v>
      </c>
      <c r="B9" s="26"/>
      <c r="C9" s="26" t="s">
        <v>6</v>
      </c>
      <c r="D9" s="26"/>
      <c r="E9" s="26"/>
      <c r="F9" s="26"/>
      <c r="G9" s="26"/>
      <c r="H9" s="26"/>
      <c r="I9" s="26"/>
      <c r="J9" s="26"/>
    </row>
    <row r="10" spans="1:17">
      <c r="A10" s="25" t="s">
        <v>30</v>
      </c>
      <c r="B10" s="26"/>
      <c r="C10" s="26"/>
      <c r="D10" s="26"/>
      <c r="E10" s="26"/>
      <c r="F10" s="26"/>
      <c r="G10" s="26"/>
      <c r="H10" s="26"/>
      <c r="I10" s="26"/>
      <c r="J10" s="26"/>
    </row>
    <row r="11" spans="1:17">
      <c r="A11" s="26"/>
      <c r="B11" s="26"/>
      <c r="C11" s="26"/>
      <c r="D11" s="26"/>
      <c r="E11" s="26"/>
      <c r="F11" s="26"/>
      <c r="G11" s="26"/>
      <c r="H11" s="26"/>
      <c r="I11" s="26"/>
      <c r="J11" s="26"/>
    </row>
    <row r="12" spans="1:17" ht="72">
      <c r="A12" s="6" t="s">
        <v>7</v>
      </c>
      <c r="B12" s="6" t="s">
        <v>8</v>
      </c>
      <c r="C12" s="6" t="s">
        <v>9</v>
      </c>
      <c r="D12" s="6" t="s">
        <v>10</v>
      </c>
      <c r="E12" s="7" t="s">
        <v>33</v>
      </c>
      <c r="F12" s="7" t="s">
        <v>32</v>
      </c>
      <c r="G12" s="7" t="s">
        <v>37</v>
      </c>
      <c r="H12" s="6" t="s">
        <v>38</v>
      </c>
      <c r="I12" s="7" t="s">
        <v>34</v>
      </c>
      <c r="J12" s="6" t="s">
        <v>11</v>
      </c>
    </row>
    <row r="13" spans="1:17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>
      <c r="A14" s="6">
        <v>1</v>
      </c>
      <c r="B14" s="6" t="s">
        <v>12</v>
      </c>
      <c r="C14" s="6" t="s">
        <v>13</v>
      </c>
      <c r="D14" s="8">
        <v>25</v>
      </c>
      <c r="E14" s="9">
        <v>12325.4</v>
      </c>
      <c r="F14" s="8">
        <v>12225.4</v>
      </c>
      <c r="G14" s="9">
        <v>12225.4</v>
      </c>
      <c r="H14" s="10">
        <f>G14-F14</f>
        <v>0</v>
      </c>
      <c r="I14" s="22" t="s">
        <v>31</v>
      </c>
      <c r="J14" s="6"/>
      <c r="K14" s="16"/>
      <c r="M14" s="17"/>
    </row>
    <row r="15" spans="1:17">
      <c r="A15" s="6">
        <v>2</v>
      </c>
      <c r="B15" s="6" t="s">
        <v>14</v>
      </c>
      <c r="C15" s="6" t="s">
        <v>15</v>
      </c>
      <c r="D15" s="8">
        <v>4090</v>
      </c>
      <c r="E15" s="9">
        <v>180</v>
      </c>
      <c r="F15" s="9">
        <v>83.4</v>
      </c>
      <c r="G15" s="9">
        <v>83.4</v>
      </c>
      <c r="H15" s="10">
        <f t="shared" ref="H15:H23" si="0">G15-F15</f>
        <v>0</v>
      </c>
      <c r="I15" s="23"/>
      <c r="J15" s="6"/>
      <c r="Q15" s="16"/>
    </row>
    <row r="16" spans="1:17">
      <c r="A16" s="6">
        <v>3</v>
      </c>
      <c r="B16" s="6" t="s">
        <v>16</v>
      </c>
      <c r="C16" s="6" t="s">
        <v>17</v>
      </c>
      <c r="D16" s="8"/>
      <c r="E16" s="9">
        <v>19.5</v>
      </c>
      <c r="F16" s="9">
        <v>19.5</v>
      </c>
      <c r="G16" s="9">
        <v>19.5</v>
      </c>
      <c r="H16" s="10">
        <f t="shared" si="0"/>
        <v>0</v>
      </c>
      <c r="I16" s="23"/>
      <c r="J16" s="6"/>
      <c r="K16" s="16"/>
    </row>
    <row r="17" spans="1:14">
      <c r="A17" s="6">
        <v>4</v>
      </c>
      <c r="B17" s="6" t="s">
        <v>18</v>
      </c>
      <c r="C17" s="6" t="s">
        <v>13</v>
      </c>
      <c r="D17" s="8"/>
      <c r="E17" s="9">
        <v>70</v>
      </c>
      <c r="F17" s="9">
        <v>30</v>
      </c>
      <c r="G17" s="9">
        <v>30</v>
      </c>
      <c r="H17" s="10">
        <f t="shared" si="0"/>
        <v>0</v>
      </c>
      <c r="I17" s="23"/>
      <c r="J17" s="6"/>
    </row>
    <row r="18" spans="1:14" ht="19.5" customHeight="1">
      <c r="A18" s="6">
        <v>5</v>
      </c>
      <c r="B18" s="6" t="s">
        <v>19</v>
      </c>
      <c r="C18" s="6" t="s">
        <v>13</v>
      </c>
      <c r="D18" s="8"/>
      <c r="E18" s="9">
        <v>0</v>
      </c>
      <c r="F18" s="9">
        <v>0</v>
      </c>
      <c r="G18" s="9">
        <v>0</v>
      </c>
      <c r="H18" s="10">
        <v>0</v>
      </c>
      <c r="I18" s="23"/>
      <c r="J18" s="6"/>
    </row>
    <row r="19" spans="1:14">
      <c r="A19" s="6">
        <v>6</v>
      </c>
      <c r="B19" s="20" t="s">
        <v>28</v>
      </c>
      <c r="C19" s="6" t="s">
        <v>13</v>
      </c>
      <c r="D19" s="8"/>
      <c r="E19" s="9">
        <v>11.7</v>
      </c>
      <c r="F19" s="9">
        <v>11.7</v>
      </c>
      <c r="G19" s="9">
        <v>11.7</v>
      </c>
      <c r="H19" s="10">
        <v>0</v>
      </c>
      <c r="I19" s="23"/>
      <c r="J19" s="6"/>
      <c r="M19" s="16"/>
    </row>
    <row r="20" spans="1:14" s="1" customFormat="1" ht="20.25" customHeight="1">
      <c r="A20" s="6">
        <v>7</v>
      </c>
      <c r="B20" s="20" t="s">
        <v>29</v>
      </c>
      <c r="C20" s="6" t="s">
        <v>13</v>
      </c>
      <c r="D20" s="8"/>
      <c r="E20" s="9">
        <v>15</v>
      </c>
      <c r="F20" s="9">
        <v>15</v>
      </c>
      <c r="G20" s="9">
        <v>15</v>
      </c>
      <c r="H20" s="10">
        <f t="shared" si="0"/>
        <v>0</v>
      </c>
      <c r="I20" s="23"/>
      <c r="J20" s="6"/>
      <c r="K20" s="18"/>
      <c r="M20" s="18"/>
    </row>
    <row r="21" spans="1:14">
      <c r="A21" s="6">
        <v>8</v>
      </c>
      <c r="B21" s="6" t="s">
        <v>20</v>
      </c>
      <c r="C21" s="6" t="s">
        <v>13</v>
      </c>
      <c r="D21" s="8"/>
      <c r="E21" s="9">
        <v>0</v>
      </c>
      <c r="F21" s="9">
        <v>0</v>
      </c>
      <c r="G21" s="9">
        <v>0</v>
      </c>
      <c r="H21" s="10">
        <v>0</v>
      </c>
      <c r="I21" s="23"/>
      <c r="J21" s="6"/>
      <c r="M21" s="16"/>
    </row>
    <row r="22" spans="1:14">
      <c r="A22" s="6">
        <v>9</v>
      </c>
      <c r="B22" s="6" t="s">
        <v>21</v>
      </c>
      <c r="C22" s="6" t="s">
        <v>13</v>
      </c>
      <c r="D22" s="8"/>
      <c r="E22" s="9">
        <v>0</v>
      </c>
      <c r="F22" s="9">
        <v>0</v>
      </c>
      <c r="G22" s="9">
        <v>0</v>
      </c>
      <c r="H22" s="10">
        <v>0</v>
      </c>
      <c r="I22" s="23"/>
      <c r="J22" s="6"/>
      <c r="M22" s="16"/>
    </row>
    <row r="23" spans="1:14">
      <c r="A23" s="6">
        <v>10</v>
      </c>
      <c r="B23" s="6" t="s">
        <v>22</v>
      </c>
      <c r="C23" s="6" t="s">
        <v>13</v>
      </c>
      <c r="D23" s="8"/>
      <c r="E23" s="9">
        <v>64.7</v>
      </c>
      <c r="F23" s="9">
        <v>64.7</v>
      </c>
      <c r="G23" s="9">
        <v>64.7</v>
      </c>
      <c r="H23" s="10">
        <f t="shared" si="0"/>
        <v>0</v>
      </c>
      <c r="I23" s="24"/>
      <c r="J23" s="6"/>
      <c r="M23" s="16"/>
    </row>
    <row r="24" spans="1:14" ht="23.25" customHeight="1">
      <c r="A24" s="6"/>
      <c r="B24" s="6" t="s">
        <v>23</v>
      </c>
      <c r="C24" s="6"/>
      <c r="D24" s="6"/>
      <c r="E24" s="11">
        <f>SUM(E14:E23)</f>
        <v>12686.300000000001</v>
      </c>
      <c r="F24" s="11">
        <f>SUM(F14:F23)</f>
        <v>12449.7</v>
      </c>
      <c r="G24" s="11">
        <f>SUM(G14:G23)</f>
        <v>12449.7</v>
      </c>
      <c r="H24" s="11">
        <f>SUM(H14:H23)</f>
        <v>0</v>
      </c>
      <c r="I24" s="19"/>
      <c r="J24" s="6"/>
      <c r="M24" s="16"/>
    </row>
    <row r="25" spans="1:14" ht="8.25" customHeight="1">
      <c r="A25" s="4"/>
      <c r="B25" s="4"/>
      <c r="C25" s="4"/>
      <c r="D25" s="4"/>
      <c r="E25" s="12"/>
      <c r="F25" s="12"/>
      <c r="G25" s="12"/>
      <c r="H25" s="12"/>
      <c r="I25" s="3"/>
      <c r="J25" s="4"/>
      <c r="M25" s="16"/>
    </row>
    <row r="26" spans="1:14">
      <c r="A26" s="13"/>
      <c r="B26" s="14" t="s">
        <v>24</v>
      </c>
      <c r="C26" s="21"/>
      <c r="D26" s="21"/>
      <c r="E26" s="21"/>
      <c r="F26" s="15"/>
      <c r="G26" s="13"/>
      <c r="H26" s="13"/>
      <c r="I26" s="13"/>
      <c r="J26" s="13"/>
      <c r="M26" s="16"/>
      <c r="N26" s="16"/>
    </row>
    <row r="27" spans="1:14">
      <c r="A27" s="13"/>
      <c r="B27" s="14" t="s">
        <v>25</v>
      </c>
      <c r="C27" s="13"/>
      <c r="D27" s="13"/>
      <c r="E27" s="13"/>
      <c r="F27" s="15"/>
      <c r="G27" s="15"/>
      <c r="H27" s="13"/>
      <c r="I27" s="13"/>
      <c r="J27" s="13"/>
      <c r="M27" s="16"/>
    </row>
    <row r="28" spans="1:14">
      <c r="G28" s="16"/>
    </row>
    <row r="29" spans="1:14">
      <c r="K29" s="16"/>
    </row>
    <row r="34" spans="8:8">
      <c r="H34" s="16"/>
    </row>
    <row r="36" spans="8:8">
      <c r="H36" s="16"/>
    </row>
  </sheetData>
  <mergeCells count="14">
    <mergeCell ref="A1:J1"/>
    <mergeCell ref="A2:J2"/>
    <mergeCell ref="A3:J3"/>
    <mergeCell ref="A4:E4"/>
    <mergeCell ref="A5:I5"/>
    <mergeCell ref="C26:E26"/>
    <mergeCell ref="I14:I23"/>
    <mergeCell ref="A10:J11"/>
    <mergeCell ref="A6:I6"/>
    <mergeCell ref="A7:I7"/>
    <mergeCell ref="A8:B8"/>
    <mergeCell ref="C8:I8"/>
    <mergeCell ref="A9:B9"/>
    <mergeCell ref="C9:J9"/>
  </mergeCells>
  <pageMargins left="0.31496062992126" right="0.118110236220472" top="0.74803149606299202" bottom="0.74803149606299202" header="0.31496062992126" footer="0.31496062992126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Noname</cp:lastModifiedBy>
  <cp:lastPrinted>2025-10-03T06:23:05Z</cp:lastPrinted>
  <dcterms:created xsi:type="dcterms:W3CDTF">2006-09-16T00:00:00Z</dcterms:created>
  <dcterms:modified xsi:type="dcterms:W3CDTF">2026-01-09T06:51:15Z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A951299B7A0C4540AA276044C2CDD96A_12</vt:lpwstr>
  </property>
  <property fmtid="{D5CDD505-2E9C-101B-9397-08002B2CF9AE}" pid="3" name="KSOProductBuildVer">
    <vt:lpwstr>1049-12.2.0.19307</vt:lpwstr>
  </property>
</Properties>
</file>